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nalkarad\Desktop\جداول النشر\2008-2007\"/>
    </mc:Choice>
  </mc:AlternateContent>
  <bookViews>
    <workbookView xWindow="0" yWindow="0" windowWidth="19200" windowHeight="11295"/>
  </bookViews>
  <sheets>
    <sheet name="New 2007 2008 FI " sheetId="8" r:id="rId1"/>
  </sheets>
  <definedNames>
    <definedName name="_xlnm.Print_Area" localSheetId="0">'New 2007 2008 FI '!$A$1:$G$12</definedName>
  </definedNames>
  <calcPr calcId="152511"/>
</workbook>
</file>

<file path=xl/calcChain.xml><?xml version="1.0" encoding="utf-8"?>
<calcChain xmlns="http://schemas.openxmlformats.org/spreadsheetml/2006/main">
  <c r="F9" i="8" l="1"/>
  <c r="F10" i="8"/>
  <c r="F8" i="8"/>
  <c r="D11" i="8"/>
  <c r="E8" i="8"/>
  <c r="B11" i="8"/>
  <c r="C9" i="8"/>
  <c r="C11" i="8"/>
  <c r="C10" i="8"/>
  <c r="C8" i="8"/>
  <c r="E11" i="8"/>
  <c r="E10" i="8"/>
  <c r="F11" i="8"/>
  <c r="E9" i="8"/>
</calcChain>
</file>

<file path=xl/sharedStrings.xml><?xml version="1.0" encoding="utf-8"?>
<sst xmlns="http://schemas.openxmlformats.org/spreadsheetml/2006/main" count="21" uniqueCount="19">
  <si>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</si>
  <si>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نسبة النمو 
Growth Rate
%</t>
  </si>
  <si>
    <t>القيمة
Value</t>
  </si>
  <si>
    <t>نسبة المساهمة %
Percentage 
Contribution
%</t>
  </si>
  <si>
    <t xml:space="preserve"> الاجمالي </t>
  </si>
  <si>
    <t>Total</t>
  </si>
  <si>
    <t>إجمالي رصيد الأستثمار الأجنبية حسب نوع الاستثمار</t>
  </si>
  <si>
    <t xml:space="preserve">الاستثمار حسب النوع </t>
  </si>
  <si>
    <t xml:space="preserve"> Investment by Type</t>
  </si>
  <si>
    <t>الاستثمار الأجنبي المباشر</t>
  </si>
  <si>
    <t xml:space="preserve">Foreign Direct Investment </t>
  </si>
  <si>
    <t>الاستثمارات الأجنبية الأخرى</t>
  </si>
  <si>
    <t xml:space="preserve">Other Foreign Investment </t>
  </si>
  <si>
    <t>استثمارات الحافظة</t>
  </si>
  <si>
    <t xml:space="preserve">Foreign Portfolio Investment </t>
  </si>
  <si>
    <t>2008-2007</t>
  </si>
  <si>
    <t>Total Stock of Foreign Investment by Type</t>
  </si>
  <si>
    <t xml:space="preserve">تم تحديث سلسلة بيانات الاستثمار الأجنبي بناءاً على أحدث المعلومات </t>
  </si>
  <si>
    <t>FI data has been updated based on the latest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</si>
</sst>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"/>
  </numFmts>
  <fonts count="17">
    <font>
      <sz val="10"/>
      <name val="Arial"/>
    </font>
    <font>
      <sz val="10"/>
      <name val="Arial"/>
      <family val="2"/>
    </font>
    <font>
      <b/>
      <sz val="13"/>
      <color indexed="63"/>
      <name val="Wisoft pro"/>
    </font>
    <font>
      <sz val="14"/>
      <color indexed="63"/>
      <name val="GE SS Two Light"/>
      <family val="1"/>
      <charset val="178"/>
    </font>
    <font>
      <b/>
      <sz val="12"/>
      <color indexed="63"/>
      <name val="GE SS Two Light"/>
      <family val="1"/>
      <charset val="178"/>
    </font>
    <font>
      <b/>
      <sz val="13"/>
      <name val="Wisoft pro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color indexed="63"/>
      <name val="Wisoft pro"/>
    </font>
    <font>
      <b/>
      <sz val="10"/>
      <name val="Wisoft pro"/>
    </font>
    <font>
      <sz val="11"/>
      <color indexed="63"/>
      <name val="Wisoft pro"/>
    </font>
    <font>
      <sz val="10"/>
      <color indexed="63"/>
      <name val="Wisoft pro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/>
      <top style="thin">
        <color rgb="FFFF0000"/>
      </top>
      <bottom/>
      <diagonal/>
    </border>
    <border>
      <left style="hair">
        <color rgb="FF969696"/>
      </left>
      <right style="hair">
        <color rgb="FF969696"/>
      </right>
      <top style="thin">
        <color rgb="FFFF0000"/>
      </top>
      <bottom style="hair">
        <color rgb="FF969696"/>
      </bottom>
      <diagonal/>
    </border>
    <border>
      <left style="hair">
        <color rgb="FF969696"/>
      </left>
      <right style="thin">
        <color rgb="FF969696"/>
      </right>
      <top style="thin">
        <color rgb="FFFF0000"/>
      </top>
      <bottom style="hair">
        <color rgb="FF969696"/>
      </bottom>
      <diagonal/>
    </border>
    <border>
      <left style="hair">
        <color rgb="FF969696"/>
      </left>
      <right style="thin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5" fillId="3" borderId="0" xfId="0" applyFont="1" applyFill="1" applyBorder="1" applyAlignment="1">
      <alignment wrapText="1"/>
    </xf>
    <xf numFmtId="0" fontId="1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165" fontId="11" fillId="0" borderId="2" xfId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vertical="center" readingOrder="1"/>
    </xf>
    <xf numFmtId="0" fontId="14" fillId="2" borderId="0" xfId="0" applyFont="1" applyFill="1" applyAlignment="1">
      <alignment vertical="center"/>
    </xf>
    <xf numFmtId="0" fontId="1" fillId="2" borderId="0" xfId="0" applyFont="1" applyFill="1" applyBorder="1"/>
    <xf numFmtId="0" fontId="15" fillId="4" borderId="4" xfId="0" applyFont="1" applyFill="1" applyBorder="1" applyAlignment="1">
      <alignment vertical="center" wrapText="1"/>
    </xf>
    <xf numFmtId="165" fontId="8" fillId="4" borderId="5" xfId="1" applyNumberFormat="1" applyFont="1" applyFill="1" applyBorder="1" applyAlignment="1">
      <alignment horizontal="center" vertical="center"/>
    </xf>
    <xf numFmtId="3" fontId="1" fillId="2" borderId="0" xfId="0" applyNumberFormat="1" applyFont="1" applyFill="1"/>
    <xf numFmtId="0" fontId="15" fillId="4" borderId="6" xfId="0" applyFont="1" applyFill="1" applyBorder="1" applyAlignment="1">
      <alignment vertical="center" wrapText="1"/>
    </xf>
    <xf numFmtId="165" fontId="11" fillId="0" borderId="7" xfId="1" applyNumberFormat="1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 readingOrder="2"/>
    </xf>
    <xf numFmtId="164" fontId="6" fillId="2" borderId="0" xfId="1" applyFont="1" applyFill="1" applyBorder="1" applyAlignment="1">
      <alignment vertical="center"/>
    </xf>
    <xf numFmtId="0" fontId="16" fillId="2" borderId="0" xfId="0" applyFont="1" applyFill="1"/>
    <xf numFmtId="10" fontId="16" fillId="2" borderId="0" xfId="2" applyNumberFormat="1" applyFont="1" applyFill="1"/>
    <xf numFmtId="0" fontId="2" fillId="3" borderId="0" xfId="0" applyFont="1" applyFill="1" applyBorder="1" applyAlignment="1">
      <alignment horizontal="center" vertical="top" wrapText="1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 wrapText="1"/>
    </xf>
    <xf numFmtId="9" fontId="10" fillId="4" borderId="11" xfId="2" applyFont="1" applyFill="1" applyBorder="1" applyAlignment="1">
      <alignment horizontal="center" vertical="center" wrapText="1" readingOrder="2"/>
    </xf>
    <xf numFmtId="9" fontId="10" fillId="4" borderId="12" xfId="2" applyFont="1" applyFill="1" applyBorder="1" applyAlignment="1">
      <alignment horizontal="center" vertical="center" wrapText="1" readingOrder="2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847725</xdr:colOff>
      <xdr:row>1</xdr:row>
      <xdr:rowOff>85725</xdr:rowOff>
    </xdr:to>
    <xdr:pic>
      <xdr:nvPicPr>
        <xdr:cNvPr id="7233" name="Picture 1" descr="Logo A4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323" b="15692"/>
        <a:stretch>
          <a:fillRect/>
        </a:stretch>
      </xdr:blipFill>
      <xdr:spPr bwMode="auto">
        <a:xfrm>
          <a:off x="163896675" y="0"/>
          <a:ext cx="35623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342900</xdr:colOff>
      <xdr:row>0</xdr:row>
      <xdr:rowOff>0</xdr:rowOff>
    </xdr:from>
    <xdr:to>
      <xdr:col>6</xdr:col>
      <xdr:colOff>2676525</xdr:colOff>
      <xdr:row>1</xdr:row>
      <xdr:rowOff>133350</xdr:rowOff>
    </xdr:to>
    <xdr:pic>
      <xdr:nvPicPr>
        <xdr:cNvPr id="7234" name="Picture 2" descr="Logo A4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64" b="14568"/>
        <a:stretch>
          <a:fillRect/>
        </a:stretch>
      </xdr:blipFill>
      <xdr:spPr bwMode="auto">
        <a:xfrm>
          <a:off x="157591125" y="0"/>
          <a:ext cx="23336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rightToLeft="1" tabSelected="1" view="pageBreakPreview" zoomScaleNormal="80" zoomScaleSheetLayoutView="100" workbookViewId="0">
      <selection activeCell="E8" sqref="E8"/>
    </sheetView>
  </sheetViews>
  <sheetFormatPr defaultRowHeight="12.75"/>
  <cols>
    <col min="1" max="1" width="40.7109375" style="1" customWidth="1"/>
    <col min="2" max="6" width="13.42578125" style="1" customWidth="1"/>
    <col min="7" max="7" width="40.7109375" style="1" customWidth="1"/>
    <col min="8" max="8" width="14.28515625" style="1" customWidth="1"/>
    <col min="9" max="9" width="34.85546875" style="1" customWidth="1"/>
    <col min="10" max="10" width="13.5703125" style="1" customWidth="1"/>
    <col min="11" max="11" width="36" style="1" customWidth="1"/>
    <col min="12" max="14" width="10.7109375" style="1" customWidth="1"/>
    <col min="15" max="15" width="28.7109375" style="1" customWidth="1"/>
    <col min="16" max="16384" width="9.140625" style="1"/>
  </cols>
  <sheetData>
    <row r="1" spans="1:13" ht="45" customHeight="1"/>
    <row r="2" spans="1:13" s="4" customFormat="1" ht="20.100000000000001" customHeight="1">
      <c r="A2" s="26" t="s">
        <v>6</v>
      </c>
      <c r="B2" s="26"/>
      <c r="C2" s="26"/>
      <c r="D2" s="26"/>
      <c r="E2" s="26"/>
      <c r="F2" s="26"/>
      <c r="G2" s="26"/>
      <c r="H2" s="2"/>
      <c r="I2" s="2"/>
      <c r="J2" s="3"/>
    </row>
    <row r="3" spans="1:13" s="4" customFormat="1" ht="20.100000000000001" customHeight="1">
      <c r="A3" s="26" t="s">
        <v>16</v>
      </c>
      <c r="B3" s="26"/>
      <c r="C3" s="26"/>
      <c r="D3" s="26"/>
      <c r="E3" s="26"/>
      <c r="F3" s="26"/>
      <c r="G3" s="26"/>
      <c r="H3" s="2"/>
      <c r="I3" s="2"/>
      <c r="J3" s="5"/>
    </row>
    <row r="4" spans="1:13" s="4" customFormat="1" ht="20.100000000000001" customHeight="1">
      <c r="A4" s="26" t="s">
        <v>15</v>
      </c>
      <c r="B4" s="26"/>
      <c r="C4" s="26"/>
      <c r="D4" s="26"/>
      <c r="E4" s="26"/>
      <c r="F4" s="26"/>
      <c r="G4" s="26"/>
      <c r="H4" s="6"/>
      <c r="I4" s="6"/>
      <c r="J4" s="3"/>
    </row>
    <row r="5" spans="1:13" ht="24" customHeight="1">
      <c r="A5" s="7"/>
      <c r="B5" s="7"/>
      <c r="C5" s="7"/>
      <c r="D5" s="7"/>
      <c r="E5" s="7"/>
      <c r="F5" s="23"/>
      <c r="G5" s="8" t="s">
        <v>0</v>
      </c>
      <c r="J5" s="7"/>
      <c r="M5" s="7"/>
    </row>
    <row r="6" spans="1:13" ht="30.75" customHeight="1">
      <c r="A6" s="27" t="s">
        <v>7</v>
      </c>
      <c r="B6" s="29">
        <v>2007</v>
      </c>
      <c r="C6" s="29"/>
      <c r="D6" s="29">
        <v>2008</v>
      </c>
      <c r="E6" s="29"/>
      <c r="F6" s="30" t="s">
        <v>1</v>
      </c>
      <c r="G6" s="27" t="s">
        <v>8</v>
      </c>
    </row>
    <row r="7" spans="1:13" s="9" customFormat="1" ht="57" customHeight="1">
      <c r="A7" s="28"/>
      <c r="B7" s="22" t="s">
        <v>2</v>
      </c>
      <c r="C7" s="22" t="s">
        <v>3</v>
      </c>
      <c r="D7" s="22" t="s">
        <v>2</v>
      </c>
      <c r="E7" s="22" t="s">
        <v>3</v>
      </c>
      <c r="F7" s="31"/>
      <c r="G7" s="28"/>
    </row>
    <row r="8" spans="1:13" s="13" customFormat="1" ht="34.5" customHeight="1">
      <c r="A8" s="10" t="s">
        <v>9</v>
      </c>
      <c r="B8" s="21">
        <v>106919.81169718309</v>
      </c>
      <c r="C8" s="21">
        <f>B8/$B$11*100</f>
        <v>48.48476378046368</v>
      </c>
      <c r="D8" s="21">
        <v>123908.59297426858</v>
      </c>
      <c r="E8" s="21">
        <f>D8/$D$11*100</f>
        <v>48.839947125776142</v>
      </c>
      <c r="F8" s="21">
        <f>(D8/B8-1)*100</f>
        <v>15.889273472722621</v>
      </c>
      <c r="G8" s="12" t="s">
        <v>10</v>
      </c>
      <c r="M8" s="14"/>
    </row>
    <row r="9" spans="1:13" s="13" customFormat="1" ht="34.5" customHeight="1">
      <c r="A9" s="10" t="s">
        <v>11</v>
      </c>
      <c r="B9" s="11">
        <v>109045.66713071971</v>
      </c>
      <c r="C9" s="11">
        <f>B9/$B$11*100</f>
        <v>49.448772198457874</v>
      </c>
      <c r="D9" s="11">
        <v>126405.80645152225</v>
      </c>
      <c r="E9" s="11">
        <f>D9/$D$11*100</f>
        <v>49.824251533269269</v>
      </c>
      <c r="F9" s="11">
        <f>(D9/B9-1)*100</f>
        <v>15.920063380410966</v>
      </c>
      <c r="G9" s="12" t="s">
        <v>12</v>
      </c>
    </row>
    <row r="10" spans="1:13" s="13" customFormat="1" ht="34.5" customHeight="1">
      <c r="A10" s="10" t="s">
        <v>13</v>
      </c>
      <c r="B10" s="11">
        <v>4557.0180565000001</v>
      </c>
      <c r="C10" s="11">
        <f>B10/$B$11*100</f>
        <v>2.0664640210784362</v>
      </c>
      <c r="D10" s="11">
        <v>3388.9730516000009</v>
      </c>
      <c r="E10" s="11">
        <f>D10/$D$11*100</f>
        <v>1.3358013409545884</v>
      </c>
      <c r="F10" s="11">
        <f>(D10/B10-1)*100</f>
        <v>-25.631783557098998</v>
      </c>
      <c r="G10" s="12" t="s">
        <v>14</v>
      </c>
    </row>
    <row r="11" spans="1:13" s="15" customFormat="1" ht="27" customHeight="1">
      <c r="A11" s="17" t="s">
        <v>4</v>
      </c>
      <c r="B11" s="18">
        <f>SUM(B8:B10)</f>
        <v>220522.49688440282</v>
      </c>
      <c r="C11" s="18">
        <f>B11/$B$11*100</f>
        <v>100</v>
      </c>
      <c r="D11" s="18">
        <f>SUM(D8:D10)</f>
        <v>253703.37247739083</v>
      </c>
      <c r="E11" s="18">
        <f>D11/$D$11*100</f>
        <v>100</v>
      </c>
      <c r="F11" s="18">
        <f>(D11-B11)/B11*100</f>
        <v>15.046480999342812</v>
      </c>
      <c r="G11" s="20" t="s">
        <v>5</v>
      </c>
      <c r="H11" s="13"/>
    </row>
    <row r="12" spans="1:13">
      <c r="A12" s="24" t="s">
        <v>17</v>
      </c>
      <c r="B12" s="24"/>
      <c r="C12" s="24"/>
      <c r="D12" s="24"/>
      <c r="E12" s="25"/>
      <c r="F12" s="24"/>
      <c r="G12" s="24" t="s">
        <v>18</v>
      </c>
    </row>
    <row r="13" spans="1:13">
      <c r="B13" s="19"/>
      <c r="H13" s="16"/>
    </row>
    <row r="14" spans="1:13">
      <c r="G14" s="16"/>
      <c r="H14" s="16"/>
    </row>
  </sheetData>
  <mergeCells count="8">
    <mergeCell ref="A2:G2"/>
    <mergeCell ref="A3:G3"/>
    <mergeCell ref="A4:G4"/>
    <mergeCell ref="A6:A7"/>
    <mergeCell ref="B6:C6"/>
    <mergeCell ref="D6:E6"/>
    <mergeCell ref="F6:F7"/>
    <mergeCell ref="G6:G7"/>
  </mergeCells>
  <printOptions horizontalCentered="1"/>
  <pageMargins left="0.196850393700787" right="0.17" top="0.196850393700787" bottom="0.39370078740157499" header="0.511811023622047" footer="0.511811023622047"/>
  <pageSetup paperSize="9" scale="8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إجمالي رصيد الأستثمار الأجنبية حسب النوع</Title_Ar>
    <Description_Ar xmlns="667bc8ee-7384-4122-9de8-16030d351779" xsi:nil="true"/>
    <BIUrl xmlns="d559c9b0-d25f-41f7-81fc-95dc7d8a504e" xsi:nil="true"/>
    <Publishing_Date xmlns="667bc8ee-7384-4122-9de8-16030d351779">2008-12-29T20:00:00+00:00</Publishing_Date>
    <Project_Id xmlns="667bc8ee-7384-4122-9de8-16030d351779">20</Project_Id>
    <BIUrl_Ar xmlns="d559c9b0-d25f-41f7-81fc-95dc7d8a504e" xsi:nil="true"/>
    <Topic_Id xmlns="667bc8ee-7384-4122-9de8-16030d351779">24</Topic_Id>
    <ReportOrder xmlns="667bc8ee-7384-4122-9de8-16030d351779">14</ReportOrder>
  </documentManagement>
</p:properties>
</file>

<file path=customXml/item4.xml><?xml version="1.0" encoding="utf-8"?>
<?mso-contentType ?>
<PolicyDirtyBag xmlns="microsoft.office.server.policy.changes">
  <Microsoft.Office.RecordsManagement.PolicyFeatures.PolicyAudit op="Change"/>
</PolicyDirtyBag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C34DF3-7B65-4B1B-8B75-3DF0068FD0A7}"/>
</file>

<file path=customXml/itemProps2.xml><?xml version="1.0" encoding="utf-8"?>
<ds:datastoreItem xmlns:ds="http://schemas.openxmlformats.org/officeDocument/2006/customXml" ds:itemID="{B6D2FE92-2B17-4623-B945-C3580DE9C74A}"/>
</file>

<file path=customXml/itemProps3.xml><?xml version="1.0" encoding="utf-8"?>
<ds:datastoreItem xmlns:ds="http://schemas.openxmlformats.org/officeDocument/2006/customXml" ds:itemID="{36F6FAC4-076C-499B-9FF7-8B0A4F21BE22}"/>
</file>

<file path=customXml/itemProps4.xml><?xml version="1.0" encoding="utf-8"?>
<ds:datastoreItem xmlns:ds="http://schemas.openxmlformats.org/officeDocument/2006/customXml" ds:itemID="{9CA6FC0B-A2ED-4972-932F-109E930D70DD}"/>
</file>

<file path=customXml/itemProps5.xml><?xml version="1.0" encoding="utf-8"?>
<ds:datastoreItem xmlns:ds="http://schemas.openxmlformats.org/officeDocument/2006/customXml" ds:itemID="{57B7F20F-25BD-4962-8B95-5437240EC5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New 2007 2008 FI </vt:lpstr>
      <vt:lpstr>'New 2007 2008 FI 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Total Stock of Foreig Investment by Type</dc:title>
  <dc:creator>Mis Nabil Alkarad</dc:creator>
  <cp:lastModifiedBy>Mis Nabil Alkarad</cp:lastModifiedBy>
  <cp:lastPrinted>2015-05-17T05:05:48Z</cp:lastPrinted>
  <dcterms:created xsi:type="dcterms:W3CDTF">2014-03-10T07:04:38Z</dcterms:created>
  <dcterms:modified xsi:type="dcterms:W3CDTF">2015-06-10T10:32:30Z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